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'!$A$1:$L$57</definedName>
  </definedNames>
  <calcPr fullCalcOnLoad="1"/>
</workbook>
</file>

<file path=xl/sharedStrings.xml><?xml version="1.0" encoding="utf-8"?>
<sst xmlns="http://schemas.openxmlformats.org/spreadsheetml/2006/main" count="105" uniqueCount="77">
  <si>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</si>
  <si>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</si>
  <si>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</si>
  <si>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</si>
  <si>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</si>
  <si>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</si>
  <si>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</si>
  <si>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</si>
  <si>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</si>
  <si>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</si>
  <si>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</si>
  <si>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</si>
  <si>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</si>
  <si>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</si>
  <si>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</si>
  <si>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</si>
  <si>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</si>
  <si>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</si>
  <si>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</si>
  <si>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</si>
  <si>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</si>
  <si>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</si>
  <si>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</si>
  <si>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</si>
  <si>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</si>
  <si>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</si>
  <si>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</si>
  <si>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Пост. Пр-ва от 21.01.2004 № 24, п. 11 б) 16 аб.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</si>
  <si>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</si>
  <si>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</si>
  <si>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</si>
  <si>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 xml:space="preserve"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</si>
  <si>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</si>
  <si>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</si>
  <si>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</si>
  <si>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ТП АБЗ</t>
  </si>
  <si>
    <t>ТП Агрострой</t>
  </si>
  <si>
    <t>ТП ВЕТСТАНЦИЯ</t>
  </si>
  <si>
    <t>ТП Водозабор</t>
  </si>
  <si>
    <t>ТП РТП Д/С</t>
  </si>
  <si>
    <t>ТП Деткомбинат</t>
  </si>
  <si>
    <t>ТП ДРСУ</t>
  </si>
  <si>
    <t>ТП ЕРЕМИХА</t>
  </si>
  <si>
    <t>ТП ЖКХ</t>
  </si>
  <si>
    <t>ТП КАФЕ</t>
  </si>
  <si>
    <t>ТП КБО</t>
  </si>
  <si>
    <t>ТП МАСЛОЗАВОД</t>
  </si>
  <si>
    <t>ТП МДУ</t>
  </si>
  <si>
    <t>ТП МК ЛЕСХОЗ</t>
  </si>
  <si>
    <t>ТП ОШТИНСКАЯ</t>
  </si>
  <si>
    <t>ТП ПМК</t>
  </si>
  <si>
    <t>ТП Тимонинская</t>
  </si>
  <si>
    <t>ТП ФОК</t>
  </si>
  <si>
    <t>ТП Химия</t>
  </si>
  <si>
    <t>ТП Цех связи</t>
  </si>
  <si>
    <t>ТП ЦРБ</t>
  </si>
  <si>
    <t>ТП ШКОЛА</t>
  </si>
  <si>
    <t>ТП РТП База</t>
  </si>
  <si>
    <t>на балансе организации нет центров питания 35 кВ и выше</t>
  </si>
  <si>
    <t>2х400</t>
  </si>
  <si>
    <t>160, 250</t>
  </si>
  <si>
    <t>2х250</t>
  </si>
  <si>
    <t>2х630</t>
  </si>
  <si>
    <t>Количество и мощность установленных трансформаторов, шт.× кВА</t>
  </si>
  <si>
    <t>ТП Мирный - 1</t>
  </si>
  <si>
    <t>ТП Лагерь</t>
  </si>
  <si>
    <t>10/0.4</t>
  </si>
  <si>
    <t>ТП Коробицино</t>
  </si>
  <si>
    <t>ТП Западная</t>
  </si>
  <si>
    <t>162220, Вологодская обл., Сямженский р-н, с.Сямжа, ул.Новая, д.2</t>
  </si>
  <si>
    <t>syamzha-ets.narod2.ru</t>
  </si>
  <si>
    <t>400, 250</t>
  </si>
  <si>
    <t>1000, 630</t>
  </si>
  <si>
    <t>ТП Квартальная  котельная</t>
  </si>
  <si>
    <t>АО "Сямженская электросеть"</t>
  </si>
  <si>
    <t>250, 250</t>
  </si>
  <si>
    <t>1 квартал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</si>
</sst>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zoomScaleSheetLayoutView="100" workbookViewId="0" topLeftCell="A4">
      <selection activeCell="H17" sqref="H17:I17"/>
    </sheetView>
  </sheetViews>
  <sheetFormatPr defaultColWidth="9.00390625" defaultRowHeight="12.75"/>
  <cols>
    <col min="1" max="1" width="4.625" style="0" customWidth="1"/>
    <col min="2" max="2" width="22.625" style="0" customWidth="1"/>
    <col min="3" max="4" width="10.375" style="15" customWidth="1"/>
    <col min="5" max="5" width="10.375" style="0" customWidth="1"/>
    <col min="6" max="6" width="9.875" style="15" customWidth="1"/>
    <col min="7" max="9" width="10.375" style="15" customWidth="1"/>
    <col min="10" max="10" width="9.625" style="15" customWidth="1"/>
    <col min="11" max="11" width="10.375" style="15" customWidth="1"/>
    <col min="12" max="12" width="13.875" style="15" customWidth="1"/>
  </cols>
  <sheetData>
    <row r="1" spans="2:12" ht="12.75">
      <c r="B1" s="34" t="s">
        <v>74</v>
      </c>
      <c r="C1" s="34"/>
      <c r="D1" s="34"/>
      <c r="E1" s="34"/>
      <c r="F1" s="34"/>
      <c r="G1" s="11"/>
      <c r="H1" s="11"/>
      <c r="J1" s="22"/>
      <c r="K1" s="22"/>
      <c r="L1" s="19" t="s">
        <v>28</v>
      </c>
    </row>
    <row r="2" spans="2:12" ht="12.75" customHeight="1">
      <c r="B2" s="35" t="s">
        <v>1</v>
      </c>
      <c r="C2" s="35"/>
      <c r="D2" s="35"/>
      <c r="E2" s="35"/>
      <c r="F2" s="35"/>
      <c r="G2" s="32" t="s">
        <v>29</v>
      </c>
      <c r="H2" s="32"/>
      <c r="I2" s="31" t="s">
        <v>32</v>
      </c>
      <c r="J2" s="31"/>
      <c r="K2" s="31"/>
      <c r="L2" s="31"/>
    </row>
    <row r="3" spans="2:12" ht="12.75" customHeight="1">
      <c r="B3" s="34" t="s">
        <v>69</v>
      </c>
      <c r="C3" s="34"/>
      <c r="D3" s="34"/>
      <c r="E3" s="34"/>
      <c r="F3" s="34"/>
      <c r="I3" s="30" t="s">
        <v>30</v>
      </c>
      <c r="J3" s="30"/>
      <c r="K3" s="30"/>
      <c r="L3" s="30"/>
    </row>
    <row r="4" spans="2:12" ht="12.75" customHeight="1">
      <c r="B4" s="35" t="s">
        <v>2</v>
      </c>
      <c r="C4" s="35"/>
      <c r="D4" s="35"/>
      <c r="E4" s="35"/>
      <c r="F4" s="35"/>
      <c r="G4" s="20"/>
      <c r="H4" s="20"/>
      <c r="I4" s="30"/>
      <c r="J4" s="30"/>
      <c r="K4" s="30"/>
      <c r="L4" s="30"/>
    </row>
    <row r="5" spans="2:3" ht="12.75">
      <c r="B5" s="1"/>
      <c r="C5" s="11"/>
    </row>
    <row r="6" spans="1:12" ht="39.75" customHeigh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8" ht="12" customHeight="1">
      <c r="A7" s="2"/>
      <c r="B7" s="2"/>
      <c r="C7" s="2"/>
      <c r="D7" s="2"/>
      <c r="E7" s="2"/>
      <c r="F7" s="2"/>
      <c r="G7" s="2"/>
      <c r="H7" s="2"/>
    </row>
    <row r="8" spans="1:9" ht="12" customHeight="1">
      <c r="A8" s="2"/>
      <c r="B8" s="27" t="s">
        <v>18</v>
      </c>
      <c r="C8" s="26" t="s">
        <v>24</v>
      </c>
      <c r="D8" s="26"/>
      <c r="E8" s="26"/>
      <c r="F8" s="28"/>
      <c r="G8" s="28"/>
      <c r="H8" s="28"/>
      <c r="I8" s="8"/>
    </row>
    <row r="9" spans="1:9" ht="12.75" customHeight="1">
      <c r="A9" s="2"/>
      <c r="B9" s="27"/>
      <c r="C9" s="27" t="s">
        <v>19</v>
      </c>
      <c r="D9" s="27"/>
      <c r="E9" s="27"/>
      <c r="F9" s="28" t="s">
        <v>70</v>
      </c>
      <c r="G9" s="28"/>
      <c r="H9" s="28"/>
      <c r="I9" s="8"/>
    </row>
    <row r="10" spans="1:9" ht="12.75">
      <c r="A10" s="2"/>
      <c r="B10" s="27" t="s">
        <v>23</v>
      </c>
      <c r="C10" s="27"/>
      <c r="D10" s="27"/>
      <c r="E10" s="27"/>
      <c r="F10" s="29">
        <v>42825</v>
      </c>
      <c r="G10" s="28"/>
      <c r="H10" s="28"/>
      <c r="I10" s="8"/>
    </row>
    <row r="11" spans="1:9" ht="12.75">
      <c r="A11" s="2"/>
      <c r="B11" s="27" t="s">
        <v>3</v>
      </c>
      <c r="C11" s="27"/>
      <c r="D11" s="27"/>
      <c r="E11" s="27"/>
      <c r="F11" s="28" t="s">
        <v>76</v>
      </c>
      <c r="G11" s="28"/>
      <c r="H11" s="28"/>
      <c r="I11" s="8"/>
    </row>
    <row r="12" spans="1:9" ht="12.75">
      <c r="A12" s="2"/>
      <c r="B12" s="8"/>
      <c r="C12" s="8"/>
      <c r="D12" s="8"/>
      <c r="E12" s="8"/>
      <c r="F12" s="8"/>
      <c r="G12" s="8"/>
      <c r="H12" s="8"/>
      <c r="I12" s="8"/>
    </row>
    <row r="13" spans="1:12" ht="14.25">
      <c r="A13" s="37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8" ht="14.25">
      <c r="A14" s="3"/>
      <c r="B14" s="3"/>
      <c r="C14" s="12"/>
      <c r="D14" s="12"/>
      <c r="E14" s="3"/>
      <c r="F14" s="12"/>
      <c r="G14" s="12"/>
      <c r="H14" s="12"/>
    </row>
    <row r="15" spans="1:12" ht="27.75" customHeight="1">
      <c r="A15" s="38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63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13</v>
      </c>
      <c r="J17" s="5" t="s">
        <v>14</v>
      </c>
      <c r="K17" s="5" t="s">
        <v>15</v>
      </c>
      <c r="L17" s="5" t="s">
        <v>16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1" t="s">
        <v>25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15.75">
      <c r="A20" s="4">
        <v>1</v>
      </c>
      <c r="B20" s="17" t="s">
        <v>35</v>
      </c>
      <c r="C20" s="13" t="s">
        <v>66</v>
      </c>
      <c r="D20" s="13">
        <v>400</v>
      </c>
      <c r="E20" s="13">
        <v>400</v>
      </c>
      <c r="F20" s="13">
        <v>300</v>
      </c>
      <c r="G20" s="13">
        <v>362</v>
      </c>
      <c r="H20" s="13">
        <v>0</v>
      </c>
      <c r="I20" s="13">
        <f aca="true" t="shared" si="0" ref="I20:I25">E20-G20</f>
        <v>38</v>
      </c>
      <c r="J20" s="13">
        <f aca="true" t="shared" si="1" ref="J20:J27">I20-H20</f>
        <v>38</v>
      </c>
      <c r="K20" s="13">
        <v>0</v>
      </c>
      <c r="L20" s="13">
        <f>K20+J20</f>
        <v>38</v>
      </c>
    </row>
    <row r="21" spans="1:12" ht="15.75">
      <c r="A21" s="4">
        <v>2</v>
      </c>
      <c r="B21" s="17" t="s">
        <v>36</v>
      </c>
      <c r="C21" s="13" t="s">
        <v>66</v>
      </c>
      <c r="D21" s="13" t="s">
        <v>59</v>
      </c>
      <c r="E21" s="13">
        <v>800</v>
      </c>
      <c r="F21" s="13">
        <v>423</v>
      </c>
      <c r="G21" s="13">
        <v>635</v>
      </c>
      <c r="H21" s="13">
        <v>0</v>
      </c>
      <c r="I21" s="13">
        <f t="shared" si="0"/>
        <v>165</v>
      </c>
      <c r="J21" s="13">
        <f t="shared" si="1"/>
        <v>165</v>
      </c>
      <c r="K21" s="13">
        <v>0</v>
      </c>
      <c r="L21" s="13">
        <f aca="true" t="shared" si="2" ref="L21:L47">K21+J21</f>
        <v>165</v>
      </c>
    </row>
    <row r="22" spans="1:12" ht="15.75">
      <c r="A22" s="4">
        <v>3</v>
      </c>
      <c r="B22" s="17" t="s">
        <v>37</v>
      </c>
      <c r="C22" s="13" t="s">
        <v>66</v>
      </c>
      <c r="D22" s="13">
        <v>250</v>
      </c>
      <c r="E22" s="13">
        <v>250</v>
      </c>
      <c r="F22" s="13">
        <v>153</v>
      </c>
      <c r="G22" s="13">
        <v>250.5</v>
      </c>
      <c r="H22" s="13">
        <v>6</v>
      </c>
      <c r="I22" s="13">
        <f t="shared" si="0"/>
        <v>-0.5</v>
      </c>
      <c r="J22" s="13">
        <f t="shared" si="1"/>
        <v>-6.5</v>
      </c>
      <c r="K22" s="13">
        <v>0</v>
      </c>
      <c r="L22" s="13">
        <f t="shared" si="2"/>
        <v>-6.5</v>
      </c>
    </row>
    <row r="23" spans="1:12" ht="15.75">
      <c r="A23" s="4">
        <v>4</v>
      </c>
      <c r="B23" s="17" t="s">
        <v>38</v>
      </c>
      <c r="C23" s="13" t="s">
        <v>66</v>
      </c>
      <c r="D23" s="14">
        <v>160</v>
      </c>
      <c r="E23" s="14">
        <v>160</v>
      </c>
      <c r="F23" s="13">
        <v>80</v>
      </c>
      <c r="G23" s="14">
        <v>99</v>
      </c>
      <c r="H23" s="13">
        <v>0</v>
      </c>
      <c r="I23" s="13">
        <f t="shared" si="0"/>
        <v>61</v>
      </c>
      <c r="J23" s="13">
        <f t="shared" si="1"/>
        <v>61</v>
      </c>
      <c r="K23" s="14">
        <v>0</v>
      </c>
      <c r="L23" s="13">
        <f t="shared" si="2"/>
        <v>61</v>
      </c>
    </row>
    <row r="24" spans="1:12" ht="15.75">
      <c r="A24" s="4">
        <v>5</v>
      </c>
      <c r="B24" s="18" t="s">
        <v>39</v>
      </c>
      <c r="C24" s="13" t="s">
        <v>66</v>
      </c>
      <c r="D24" s="13">
        <v>400</v>
      </c>
      <c r="E24" s="13">
        <v>400</v>
      </c>
      <c r="F24" s="13">
        <v>290</v>
      </c>
      <c r="G24" s="13">
        <v>396</v>
      </c>
      <c r="H24" s="13">
        <v>123</v>
      </c>
      <c r="I24" s="13">
        <f t="shared" si="0"/>
        <v>4</v>
      </c>
      <c r="J24" s="13">
        <f t="shared" si="1"/>
        <v>-119</v>
      </c>
      <c r="K24" s="13">
        <v>250</v>
      </c>
      <c r="L24" s="13">
        <f t="shared" si="2"/>
        <v>131</v>
      </c>
    </row>
    <row r="25" spans="1:12" ht="15.75">
      <c r="A25" s="4">
        <v>6</v>
      </c>
      <c r="B25" s="18" t="s">
        <v>40</v>
      </c>
      <c r="C25" s="13" t="s">
        <v>66</v>
      </c>
      <c r="D25" s="16" t="s">
        <v>60</v>
      </c>
      <c r="E25" s="16">
        <v>410</v>
      </c>
      <c r="F25" s="13">
        <v>285</v>
      </c>
      <c r="G25" s="13">
        <v>380</v>
      </c>
      <c r="H25" s="13">
        <v>0</v>
      </c>
      <c r="I25" s="13">
        <f t="shared" si="0"/>
        <v>30</v>
      </c>
      <c r="J25" s="13">
        <f t="shared" si="1"/>
        <v>30</v>
      </c>
      <c r="K25" s="13">
        <v>0</v>
      </c>
      <c r="L25" s="13">
        <f t="shared" si="2"/>
        <v>30</v>
      </c>
    </row>
    <row r="26" spans="1:12" ht="15.75">
      <c r="A26" s="4">
        <v>7</v>
      </c>
      <c r="B26" s="18" t="s">
        <v>41</v>
      </c>
      <c r="C26" s="13" t="s">
        <v>66</v>
      </c>
      <c r="D26" s="13">
        <v>400</v>
      </c>
      <c r="E26" s="13">
        <v>400</v>
      </c>
      <c r="F26" s="13">
        <v>200</v>
      </c>
      <c r="G26" s="13">
        <v>330</v>
      </c>
      <c r="H26" s="13">
        <v>7</v>
      </c>
      <c r="I26" s="13">
        <f aca="true" t="shared" si="3" ref="I26:I40">E26-G26</f>
        <v>70</v>
      </c>
      <c r="J26" s="13">
        <f t="shared" si="1"/>
        <v>63</v>
      </c>
      <c r="K26" s="13">
        <v>0</v>
      </c>
      <c r="L26" s="13">
        <f t="shared" si="2"/>
        <v>63</v>
      </c>
    </row>
    <row r="27" spans="1:12" ht="15.75">
      <c r="A27" s="4">
        <v>8</v>
      </c>
      <c r="B27" s="18" t="s">
        <v>42</v>
      </c>
      <c r="C27" s="13" t="s">
        <v>66</v>
      </c>
      <c r="D27" s="13">
        <v>250</v>
      </c>
      <c r="E27" s="13">
        <v>250</v>
      </c>
      <c r="F27" s="13">
        <v>99</v>
      </c>
      <c r="G27" s="13">
        <v>232</v>
      </c>
      <c r="H27" s="13">
        <v>0</v>
      </c>
      <c r="I27" s="13">
        <f t="shared" si="3"/>
        <v>18</v>
      </c>
      <c r="J27" s="13">
        <f t="shared" si="1"/>
        <v>18</v>
      </c>
      <c r="K27" s="13">
        <v>0</v>
      </c>
      <c r="L27" s="13">
        <f t="shared" si="2"/>
        <v>18</v>
      </c>
    </row>
    <row r="28" spans="1:12" ht="15.75">
      <c r="A28" s="4">
        <v>9</v>
      </c>
      <c r="B28" s="18" t="s">
        <v>43</v>
      </c>
      <c r="C28" s="13" t="s">
        <v>66</v>
      </c>
      <c r="D28" s="13">
        <v>250</v>
      </c>
      <c r="E28" s="13">
        <v>250</v>
      </c>
      <c r="F28" s="13">
        <v>100</v>
      </c>
      <c r="G28" s="13">
        <v>208</v>
      </c>
      <c r="H28" s="13">
        <v>0</v>
      </c>
      <c r="I28" s="13">
        <f t="shared" si="3"/>
        <v>42</v>
      </c>
      <c r="J28" s="13">
        <f aca="true" t="shared" si="4" ref="J28:J47">I28-H28</f>
        <v>42</v>
      </c>
      <c r="K28" s="13">
        <v>0</v>
      </c>
      <c r="L28" s="13">
        <f t="shared" si="2"/>
        <v>42</v>
      </c>
    </row>
    <row r="29" spans="1:12" ht="15.75">
      <c r="A29" s="4">
        <v>10</v>
      </c>
      <c r="B29" s="18" t="s">
        <v>44</v>
      </c>
      <c r="C29" s="13" t="s">
        <v>66</v>
      </c>
      <c r="D29" s="13" t="s">
        <v>71</v>
      </c>
      <c r="E29" s="13">
        <v>650</v>
      </c>
      <c r="F29" s="13">
        <v>430</v>
      </c>
      <c r="G29" s="13">
        <v>575</v>
      </c>
      <c r="H29" s="13">
        <v>148.5</v>
      </c>
      <c r="I29" s="13">
        <f t="shared" si="3"/>
        <v>75</v>
      </c>
      <c r="J29" s="13">
        <f t="shared" si="4"/>
        <v>-73.5</v>
      </c>
      <c r="K29" s="13">
        <v>150</v>
      </c>
      <c r="L29" s="13">
        <f t="shared" si="2"/>
        <v>76.5</v>
      </c>
    </row>
    <row r="30" spans="1:12" ht="15.75">
      <c r="A30" s="4">
        <v>11</v>
      </c>
      <c r="B30" s="18" t="s">
        <v>45</v>
      </c>
      <c r="C30" s="13" t="s">
        <v>66</v>
      </c>
      <c r="D30" s="13">
        <v>400</v>
      </c>
      <c r="E30" s="13">
        <v>400</v>
      </c>
      <c r="F30" s="13">
        <v>200</v>
      </c>
      <c r="G30" s="13">
        <v>302</v>
      </c>
      <c r="H30" s="13">
        <v>0</v>
      </c>
      <c r="I30" s="13">
        <f t="shared" si="3"/>
        <v>98</v>
      </c>
      <c r="J30" s="13">
        <f t="shared" si="4"/>
        <v>98</v>
      </c>
      <c r="K30" s="13">
        <v>0</v>
      </c>
      <c r="L30" s="13">
        <f t="shared" si="2"/>
        <v>98</v>
      </c>
    </row>
    <row r="31" spans="1:12" ht="31.5">
      <c r="A31" s="4">
        <v>12</v>
      </c>
      <c r="B31" s="18" t="s">
        <v>73</v>
      </c>
      <c r="C31" s="13" t="s">
        <v>66</v>
      </c>
      <c r="D31" s="13" t="s">
        <v>75</v>
      </c>
      <c r="E31" s="13">
        <v>500</v>
      </c>
      <c r="F31" s="13">
        <v>240</v>
      </c>
      <c r="G31" s="13">
        <v>373</v>
      </c>
      <c r="H31" s="13">
        <v>23</v>
      </c>
      <c r="I31" s="13">
        <f t="shared" si="3"/>
        <v>127</v>
      </c>
      <c r="J31" s="13">
        <f t="shared" si="4"/>
        <v>104</v>
      </c>
      <c r="K31" s="13">
        <v>0</v>
      </c>
      <c r="L31" s="13">
        <f t="shared" si="2"/>
        <v>104</v>
      </c>
    </row>
    <row r="32" spans="1:12" ht="15.75">
      <c r="A32" s="4">
        <v>13</v>
      </c>
      <c r="B32" s="18" t="s">
        <v>46</v>
      </c>
      <c r="C32" s="13" t="s">
        <v>66</v>
      </c>
      <c r="D32" s="13">
        <v>250</v>
      </c>
      <c r="E32" s="13">
        <v>250</v>
      </c>
      <c r="F32" s="13">
        <v>46</v>
      </c>
      <c r="G32" s="13">
        <v>193</v>
      </c>
      <c r="H32" s="13">
        <v>0</v>
      </c>
      <c r="I32" s="13">
        <f t="shared" si="3"/>
        <v>57</v>
      </c>
      <c r="J32" s="13">
        <f t="shared" si="4"/>
        <v>57</v>
      </c>
      <c r="K32" s="13">
        <v>0</v>
      </c>
      <c r="L32" s="13">
        <f t="shared" si="2"/>
        <v>57</v>
      </c>
    </row>
    <row r="33" spans="1:12" ht="15.75">
      <c r="A33" s="4">
        <v>14</v>
      </c>
      <c r="B33" s="18" t="s">
        <v>47</v>
      </c>
      <c r="C33" s="13" t="s">
        <v>66</v>
      </c>
      <c r="D33" s="13" t="s">
        <v>62</v>
      </c>
      <c r="E33" s="13">
        <v>1260</v>
      </c>
      <c r="F33" s="13">
        <v>401</v>
      </c>
      <c r="G33" s="13">
        <v>981</v>
      </c>
      <c r="H33" s="13">
        <v>6</v>
      </c>
      <c r="I33" s="13">
        <f t="shared" si="3"/>
        <v>279</v>
      </c>
      <c r="J33" s="13">
        <f t="shared" si="4"/>
        <v>273</v>
      </c>
      <c r="K33" s="13">
        <v>0</v>
      </c>
      <c r="L33" s="13">
        <f t="shared" si="2"/>
        <v>273</v>
      </c>
    </row>
    <row r="34" spans="1:12" ht="15.75">
      <c r="A34" s="4">
        <v>15</v>
      </c>
      <c r="B34" s="18" t="s">
        <v>48</v>
      </c>
      <c r="C34" s="13" t="s">
        <v>66</v>
      </c>
      <c r="D34" s="13" t="s">
        <v>72</v>
      </c>
      <c r="E34" s="13">
        <v>1630</v>
      </c>
      <c r="F34" s="13">
        <v>942</v>
      </c>
      <c r="G34" s="13">
        <v>1440</v>
      </c>
      <c r="H34" s="13">
        <v>14</v>
      </c>
      <c r="I34" s="13">
        <f t="shared" si="3"/>
        <v>190</v>
      </c>
      <c r="J34" s="13">
        <f t="shared" si="4"/>
        <v>176</v>
      </c>
      <c r="K34" s="13">
        <v>0</v>
      </c>
      <c r="L34" s="13">
        <f t="shared" si="2"/>
        <v>176</v>
      </c>
    </row>
    <row r="35" spans="1:12" ht="15.75">
      <c r="A35" s="4">
        <v>16</v>
      </c>
      <c r="B35" s="9" t="s">
        <v>49</v>
      </c>
      <c r="C35" s="13" t="s">
        <v>66</v>
      </c>
      <c r="D35" s="13">
        <v>160</v>
      </c>
      <c r="E35" s="13">
        <v>160</v>
      </c>
      <c r="F35" s="13">
        <v>123</v>
      </c>
      <c r="G35" s="13">
        <v>170.5</v>
      </c>
      <c r="H35" s="13">
        <v>15</v>
      </c>
      <c r="I35" s="13">
        <f t="shared" si="3"/>
        <v>-10.5</v>
      </c>
      <c r="J35" s="13">
        <f t="shared" si="4"/>
        <v>-25.5</v>
      </c>
      <c r="K35" s="13">
        <v>0</v>
      </c>
      <c r="L35" s="13">
        <f t="shared" si="2"/>
        <v>-25.5</v>
      </c>
    </row>
    <row r="36" spans="1:12" ht="15.75">
      <c r="A36" s="4">
        <v>17</v>
      </c>
      <c r="B36" s="9" t="s">
        <v>50</v>
      </c>
      <c r="C36" s="13" t="s">
        <v>66</v>
      </c>
      <c r="D36" s="13" t="s">
        <v>61</v>
      </c>
      <c r="E36" s="13">
        <v>500</v>
      </c>
      <c r="F36" s="13">
        <v>345</v>
      </c>
      <c r="G36" s="13">
        <v>522</v>
      </c>
      <c r="H36" s="13">
        <v>25</v>
      </c>
      <c r="I36" s="13">
        <f t="shared" si="3"/>
        <v>-22</v>
      </c>
      <c r="J36" s="13">
        <f t="shared" si="4"/>
        <v>-47</v>
      </c>
      <c r="K36" s="13">
        <v>160</v>
      </c>
      <c r="L36" s="13">
        <f t="shared" si="2"/>
        <v>113</v>
      </c>
    </row>
    <row r="37" spans="1:12" ht="15.75">
      <c r="A37" s="4">
        <v>18</v>
      </c>
      <c r="B37" s="9" t="s">
        <v>51</v>
      </c>
      <c r="C37" s="13" t="s">
        <v>66</v>
      </c>
      <c r="D37" s="13">
        <v>250</v>
      </c>
      <c r="E37" s="13">
        <v>250</v>
      </c>
      <c r="F37" s="13">
        <v>121</v>
      </c>
      <c r="G37" s="13">
        <v>291</v>
      </c>
      <c r="H37" s="13">
        <v>15</v>
      </c>
      <c r="I37" s="13">
        <f t="shared" si="3"/>
        <v>-41</v>
      </c>
      <c r="J37" s="13">
        <f t="shared" si="4"/>
        <v>-56</v>
      </c>
      <c r="K37" s="13">
        <v>160</v>
      </c>
      <c r="L37" s="13">
        <f t="shared" si="2"/>
        <v>104</v>
      </c>
    </row>
    <row r="38" spans="1:12" ht="15.75">
      <c r="A38" s="4">
        <v>19</v>
      </c>
      <c r="B38" s="9" t="s">
        <v>52</v>
      </c>
      <c r="C38" s="13" t="s">
        <v>66</v>
      </c>
      <c r="D38" s="13">
        <v>250</v>
      </c>
      <c r="E38" s="13">
        <v>250</v>
      </c>
      <c r="F38" s="13">
        <v>121</v>
      </c>
      <c r="G38" s="13">
        <v>256</v>
      </c>
      <c r="H38" s="13">
        <v>34</v>
      </c>
      <c r="I38" s="13">
        <f t="shared" si="3"/>
        <v>-6</v>
      </c>
      <c r="J38" s="13">
        <f t="shared" si="4"/>
        <v>-40</v>
      </c>
      <c r="K38" s="13">
        <v>0</v>
      </c>
      <c r="L38" s="13">
        <f t="shared" si="2"/>
        <v>-40</v>
      </c>
    </row>
    <row r="39" spans="1:12" ht="15.75">
      <c r="A39" s="4">
        <v>20</v>
      </c>
      <c r="B39" s="9" t="s">
        <v>53</v>
      </c>
      <c r="C39" s="13" t="s">
        <v>66</v>
      </c>
      <c r="D39" s="13">
        <v>250</v>
      </c>
      <c r="E39" s="13">
        <v>250</v>
      </c>
      <c r="F39" s="13">
        <v>82</v>
      </c>
      <c r="G39" s="13">
        <v>191</v>
      </c>
      <c r="H39" s="13">
        <v>0</v>
      </c>
      <c r="I39" s="13">
        <f t="shared" si="3"/>
        <v>59</v>
      </c>
      <c r="J39" s="13">
        <f t="shared" si="4"/>
        <v>59</v>
      </c>
      <c r="K39" s="13">
        <v>0</v>
      </c>
      <c r="L39" s="13">
        <f t="shared" si="2"/>
        <v>59</v>
      </c>
    </row>
    <row r="40" spans="1:12" ht="15.75">
      <c r="A40" s="4">
        <v>21</v>
      </c>
      <c r="B40" s="9" t="s">
        <v>54</v>
      </c>
      <c r="C40" s="13" t="s">
        <v>66</v>
      </c>
      <c r="D40" s="13">
        <v>250</v>
      </c>
      <c r="E40" s="13">
        <v>250</v>
      </c>
      <c r="F40" s="13">
        <v>206</v>
      </c>
      <c r="G40" s="13">
        <v>272</v>
      </c>
      <c r="H40" s="13">
        <v>15</v>
      </c>
      <c r="I40" s="13">
        <f t="shared" si="3"/>
        <v>-22</v>
      </c>
      <c r="J40" s="13">
        <f t="shared" si="4"/>
        <v>-37</v>
      </c>
      <c r="K40" s="13">
        <v>0</v>
      </c>
      <c r="L40" s="13">
        <f t="shared" si="2"/>
        <v>-37</v>
      </c>
    </row>
    <row r="41" spans="1:12" ht="15.75">
      <c r="A41" s="4">
        <v>22</v>
      </c>
      <c r="B41" s="9" t="s">
        <v>55</v>
      </c>
      <c r="C41" s="13" t="s">
        <v>66</v>
      </c>
      <c r="D41" s="13">
        <v>400</v>
      </c>
      <c r="E41" s="13">
        <v>400</v>
      </c>
      <c r="F41" s="13">
        <v>192</v>
      </c>
      <c r="G41" s="13">
        <v>265</v>
      </c>
      <c r="H41" s="13">
        <v>0</v>
      </c>
      <c r="I41" s="13">
        <f aca="true" t="shared" si="5" ref="I41:I47">E41-G41</f>
        <v>135</v>
      </c>
      <c r="J41" s="13">
        <f t="shared" si="4"/>
        <v>135</v>
      </c>
      <c r="K41" s="13">
        <v>0</v>
      </c>
      <c r="L41" s="13">
        <f t="shared" si="2"/>
        <v>135</v>
      </c>
    </row>
    <row r="42" spans="1:12" ht="15.75">
      <c r="A42" s="4">
        <v>23</v>
      </c>
      <c r="B42" s="9" t="s">
        <v>56</v>
      </c>
      <c r="C42" s="13" t="s">
        <v>66</v>
      </c>
      <c r="D42" s="13">
        <v>630</v>
      </c>
      <c r="E42" s="13">
        <v>630</v>
      </c>
      <c r="F42" s="13">
        <v>283</v>
      </c>
      <c r="G42" s="13">
        <v>493.5</v>
      </c>
      <c r="H42" s="13">
        <v>0</v>
      </c>
      <c r="I42" s="13">
        <f t="shared" si="5"/>
        <v>136.5</v>
      </c>
      <c r="J42" s="13">
        <f t="shared" si="4"/>
        <v>136.5</v>
      </c>
      <c r="K42" s="13">
        <v>0</v>
      </c>
      <c r="L42" s="13">
        <f t="shared" si="2"/>
        <v>136.5</v>
      </c>
    </row>
    <row r="43" spans="1:12" ht="15.75">
      <c r="A43" s="4">
        <v>24</v>
      </c>
      <c r="B43" s="9" t="s">
        <v>57</v>
      </c>
      <c r="C43" s="13" t="s">
        <v>66</v>
      </c>
      <c r="D43" s="13" t="s">
        <v>75</v>
      </c>
      <c r="E43" s="13">
        <v>500</v>
      </c>
      <c r="F43" s="13">
        <v>139</v>
      </c>
      <c r="G43" s="13">
        <v>240</v>
      </c>
      <c r="H43" s="13">
        <v>0</v>
      </c>
      <c r="I43" s="13">
        <f t="shared" si="5"/>
        <v>260</v>
      </c>
      <c r="J43" s="13">
        <f t="shared" si="4"/>
        <v>260</v>
      </c>
      <c r="K43" s="13">
        <v>0</v>
      </c>
      <c r="L43" s="13">
        <f t="shared" si="2"/>
        <v>260</v>
      </c>
    </row>
    <row r="44" spans="1:12" ht="15.75">
      <c r="A44" s="4">
        <v>25</v>
      </c>
      <c r="B44" s="21" t="s">
        <v>64</v>
      </c>
      <c r="C44" s="13" t="s">
        <v>66</v>
      </c>
      <c r="D44" s="13">
        <v>160</v>
      </c>
      <c r="E44" s="13">
        <v>160</v>
      </c>
      <c r="F44" s="13">
        <v>68</v>
      </c>
      <c r="G44" s="13">
        <v>166</v>
      </c>
      <c r="H44" s="13">
        <v>0</v>
      </c>
      <c r="I44" s="13">
        <f t="shared" si="5"/>
        <v>-6</v>
      </c>
      <c r="J44" s="13">
        <f t="shared" si="4"/>
        <v>-6</v>
      </c>
      <c r="K44" s="13">
        <v>0</v>
      </c>
      <c r="L44" s="13">
        <f t="shared" si="2"/>
        <v>-6</v>
      </c>
    </row>
    <row r="45" spans="1:12" ht="15.75">
      <c r="A45" s="4">
        <v>26</v>
      </c>
      <c r="B45" s="21" t="s">
        <v>65</v>
      </c>
      <c r="C45" s="13" t="s">
        <v>66</v>
      </c>
      <c r="D45" s="13">
        <v>160</v>
      </c>
      <c r="E45" s="13">
        <v>160</v>
      </c>
      <c r="F45" s="13">
        <v>104</v>
      </c>
      <c r="G45" s="13">
        <v>130</v>
      </c>
      <c r="H45" s="13">
        <v>0</v>
      </c>
      <c r="I45" s="13">
        <f t="shared" si="5"/>
        <v>30</v>
      </c>
      <c r="J45" s="13">
        <f t="shared" si="4"/>
        <v>30</v>
      </c>
      <c r="K45" s="13">
        <v>0</v>
      </c>
      <c r="L45" s="13">
        <f t="shared" si="2"/>
        <v>30</v>
      </c>
    </row>
    <row r="46" spans="1:12" ht="15.75">
      <c r="A46" s="4">
        <v>27</v>
      </c>
      <c r="B46" s="21" t="s">
        <v>67</v>
      </c>
      <c r="C46" s="13" t="s">
        <v>66</v>
      </c>
      <c r="D46" s="13">
        <v>100</v>
      </c>
      <c r="E46" s="13">
        <v>100</v>
      </c>
      <c r="F46" s="13">
        <v>42</v>
      </c>
      <c r="G46" s="13">
        <v>80</v>
      </c>
      <c r="H46" s="13">
        <v>0</v>
      </c>
      <c r="I46" s="13">
        <f t="shared" si="5"/>
        <v>20</v>
      </c>
      <c r="J46" s="13">
        <f t="shared" si="4"/>
        <v>20</v>
      </c>
      <c r="K46" s="13">
        <v>0</v>
      </c>
      <c r="L46" s="13">
        <f t="shared" si="2"/>
        <v>20</v>
      </c>
    </row>
    <row r="47" spans="1:12" ht="15.75">
      <c r="A47" s="4">
        <v>28</v>
      </c>
      <c r="B47" s="21" t="s">
        <v>68</v>
      </c>
      <c r="C47" s="13" t="s">
        <v>66</v>
      </c>
      <c r="D47" s="13">
        <v>160</v>
      </c>
      <c r="E47" s="13">
        <v>160</v>
      </c>
      <c r="F47" s="13">
        <v>51</v>
      </c>
      <c r="G47" s="13">
        <v>174</v>
      </c>
      <c r="H47" s="13">
        <v>39</v>
      </c>
      <c r="I47" s="13">
        <f t="shared" si="5"/>
        <v>-14</v>
      </c>
      <c r="J47" s="13">
        <f t="shared" si="4"/>
        <v>-53</v>
      </c>
      <c r="K47" s="13">
        <v>0</v>
      </c>
      <c r="L47" s="13">
        <f t="shared" si="2"/>
        <v>-53</v>
      </c>
    </row>
    <row r="48" spans="1:12" ht="12.75">
      <c r="A48" s="4"/>
      <c r="B48" s="4"/>
      <c r="C48" s="13"/>
      <c r="D48" s="13"/>
      <c r="E48" s="4"/>
      <c r="F48" s="13"/>
      <c r="G48" s="13"/>
      <c r="H48" s="13"/>
      <c r="I48" s="13"/>
      <c r="J48" s="13"/>
      <c r="K48" s="13"/>
      <c r="L48" s="13"/>
    </row>
    <row r="49" spans="1:12" ht="12.75">
      <c r="A49" s="41" t="s">
        <v>26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3"/>
    </row>
    <row r="50" spans="1:12" ht="38.25">
      <c r="A50" s="4"/>
      <c r="B50" s="10" t="s">
        <v>58</v>
      </c>
      <c r="C50" s="13"/>
      <c r="D50" s="13"/>
      <c r="E50" s="4"/>
      <c r="F50" s="13"/>
      <c r="G50" s="13"/>
      <c r="H50" s="13"/>
      <c r="I50" s="13"/>
      <c r="J50" s="13"/>
      <c r="K50" s="13"/>
      <c r="L50" s="13"/>
    </row>
    <row r="51" spans="1:12" ht="12.75">
      <c r="A51" s="7"/>
      <c r="B51" s="7"/>
      <c r="C51" s="11"/>
      <c r="D51" s="11"/>
      <c r="E51" s="7"/>
      <c r="F51" s="11"/>
      <c r="G51" s="11"/>
      <c r="H51" s="11"/>
      <c r="I51" s="11"/>
      <c r="J51" s="11"/>
      <c r="K51" s="11"/>
      <c r="L51" s="11"/>
    </row>
    <row r="52" spans="1:12" ht="24.75" customHeight="1">
      <c r="A52" s="36" t="s">
        <v>33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36.75" customHeight="1">
      <c r="A53" s="39" t="s">
        <v>34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5" spans="6:12" ht="12.75">
      <c r="F55" s="33" t="s">
        <v>20</v>
      </c>
      <c r="G55" s="33"/>
      <c r="H55" s="33"/>
      <c r="I55" s="33" t="s">
        <v>27</v>
      </c>
      <c r="J55" s="33"/>
      <c r="K55" s="33"/>
      <c r="L55" s="33"/>
    </row>
    <row r="56" spans="6:12" ht="12.75">
      <c r="F56" s="33" t="s">
        <v>21</v>
      </c>
      <c r="G56" s="33"/>
      <c r="H56" s="33"/>
      <c r="I56" s="33" t="s">
        <v>5</v>
      </c>
      <c r="J56" s="33"/>
      <c r="K56" s="33"/>
      <c r="L56" s="33"/>
    </row>
    <row r="57" spans="6:12" ht="12.75">
      <c r="F57" s="33" t="s">
        <v>22</v>
      </c>
      <c r="G57" s="33"/>
      <c r="H57" s="33"/>
      <c r="I57" s="33" t="s">
        <v>4</v>
      </c>
      <c r="J57" s="33"/>
      <c r="K57" s="33"/>
      <c r="L57" s="33"/>
    </row>
  </sheetData>
  <sheetProtection/>
  <mergeCells count="30">
    <mergeCell ref="F11:H11"/>
    <mergeCell ref="C9:E9"/>
    <mergeCell ref="B11:E11"/>
    <mergeCell ref="A52:L52"/>
    <mergeCell ref="F55:H55"/>
    <mergeCell ref="A13:L13"/>
    <mergeCell ref="A15:L15"/>
    <mergeCell ref="A53:L53"/>
    <mergeCell ref="A19:L19"/>
    <mergeCell ref="A49:L49"/>
    <mergeCell ref="F57:H57"/>
    <mergeCell ref="I55:L55"/>
    <mergeCell ref="I56:L56"/>
    <mergeCell ref="B1:F1"/>
    <mergeCell ref="B2:F2"/>
    <mergeCell ref="B3:F3"/>
    <mergeCell ref="F56:H56"/>
    <mergeCell ref="B4:F4"/>
    <mergeCell ref="B8:B9"/>
    <mergeCell ref="I57:L57"/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G2:H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Николай Орлов</cp:lastModifiedBy>
  <cp:lastPrinted>2015-01-19T13:29:17Z</cp:lastPrinted>
  <dcterms:created xsi:type="dcterms:W3CDTF">2011-11-09T04:19:33Z</dcterms:created>
  <dcterms:modified xsi:type="dcterms:W3CDTF">2017-03-31T06:40:40Z</dcterms:modified>
  <cp:category/>
  <cp:version/>
  <cp:contentType/>
  <cp:contentStatus/>
</cp:coreProperties>
</file>